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CGT2\Desktop\"/>
    </mc:Choice>
  </mc:AlternateContent>
  <xr:revisionPtr revIDLastSave="0" documentId="13_ncr:1_{06D5E1DE-7D45-474B-8577-2230157C47BD}" xr6:coauthVersionLast="40" xr6:coauthVersionMax="40" xr10:uidLastSave="{00000000-0000-0000-0000-000000000000}"/>
  <bookViews>
    <workbookView xWindow="0" yWindow="0" windowWidth="21600" windowHeight="9525" activeTab="1" xr2:uid="{00000000-000D-0000-FFFF-FFFF00000000}"/>
  </bookViews>
  <sheets>
    <sheet name="2016" sheetId="4" r:id="rId1"/>
    <sheet name="2017" sheetId="1" r:id="rId2"/>
    <sheet name="Feuil2" sheetId="2" r:id="rId3"/>
    <sheet name="Feuil3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4" l="1"/>
  <c r="G5" i="1" s="1"/>
  <c r="F4" i="4"/>
  <c r="E4" i="4"/>
  <c r="F4" i="1" l="1"/>
  <c r="E4" i="1"/>
</calcChain>
</file>

<file path=xl/sharedStrings.xml><?xml version="1.0" encoding="utf-8"?>
<sst xmlns="http://schemas.openxmlformats.org/spreadsheetml/2006/main" count="48" uniqueCount="24">
  <si>
    <t>TOTAL</t>
  </si>
  <si>
    <t>N°</t>
  </si>
  <si>
    <t>Date</t>
  </si>
  <si>
    <t>Libellé de l'écriture</t>
  </si>
  <si>
    <t>Débit</t>
  </si>
  <si>
    <t>Crédit</t>
  </si>
  <si>
    <t>SOLDE</t>
  </si>
  <si>
    <t>SOLDE au 01/01</t>
  </si>
  <si>
    <t>Journal des écritures comptables de 2016</t>
  </si>
  <si>
    <t>Mode /règlement</t>
  </si>
  <si>
    <t>UNION LOCALE CAUSSADE</t>
  </si>
  <si>
    <t>TENUE DES COMPTES</t>
  </si>
  <si>
    <t xml:space="preserve">FRAIS DE DEPLACEMENT </t>
  </si>
  <si>
    <t>PRELEVEMENT</t>
  </si>
  <si>
    <t>CAFETIERE ET CAFE</t>
  </si>
  <si>
    <t xml:space="preserve">PRELEVEMENT </t>
  </si>
  <si>
    <t>TRACS</t>
  </si>
  <si>
    <t>CLES</t>
  </si>
  <si>
    <t>TRACS+NVO</t>
  </si>
  <si>
    <t>DEPLACEMENTS+CHAUSSURES</t>
  </si>
  <si>
    <t>LIVRETS ELECTIONS</t>
  </si>
  <si>
    <t>cotisations 2018</t>
  </si>
  <si>
    <t>cotisations 2017 (solde)</t>
  </si>
  <si>
    <t>Journal des écritures comptables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</si>
</sst>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9" x14ac:knownFonts="1">
    <font>
      <sz val="11"/>
      <color theme="1"/>
      <name val="Comic Sans MS"/>
      <family val="2"/>
    </font>
    <font>
      <sz val="11"/>
      <color theme="1"/>
      <name val="Comic Sans MS"/>
      <family val="2"/>
    </font>
    <font>
      <b/>
      <sz val="10"/>
      <name val="Arial"/>
      <family val="2"/>
    </font>
    <font>
      <b/>
      <sz val="11"/>
      <color theme="1"/>
      <name val="Comic Sans MS"/>
      <family val="4"/>
    </font>
    <font>
      <sz val="11"/>
      <color theme="1" tint="0.34998626667073579"/>
      <name val="Comic Sans MS"/>
      <family val="2"/>
    </font>
    <font>
      <b/>
      <sz val="18"/>
      <name val="Comic Sans MS"/>
      <family val="4"/>
    </font>
    <font>
      <sz val="18"/>
      <color theme="1"/>
      <name val="Comic Sans MS"/>
      <family val="4"/>
    </font>
    <font>
      <b/>
      <u val="doubleAccounting"/>
      <sz val="11"/>
      <color theme="1" tint="0.34998626667073579"/>
      <name val="Comic Sans MS"/>
      <family val="2"/>
    </font>
    <font>
      <sz val="11"/>
      <color rgb="FFFF0000"/>
      <name val="Comic Sans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14" fontId="0" fillId="0" borderId="0" xfId="0" applyNumberFormat="1"/>
    <xf numFmtId="0" fontId="4" fillId="0" borderId="0" xfId="0" applyFont="1"/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4" fontId="0" fillId="3" borderId="4" xfId="0" applyNumberFormat="1" applyFill="1" applyBorder="1" applyAlignment="1" applyProtection="1">
      <alignment horizontal="right"/>
      <protection locked="0"/>
    </xf>
    <xf numFmtId="4" fontId="0" fillId="3" borderId="5" xfId="0" applyNumberFormat="1" applyFill="1" applyBorder="1" applyAlignment="1" applyProtection="1">
      <alignment horizontal="right"/>
      <protection locked="0"/>
    </xf>
    <xf numFmtId="4" fontId="0" fillId="0" borderId="9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0" fontId="6" fillId="0" borderId="0" xfId="0" applyFont="1"/>
    <xf numFmtId="4" fontId="3" fillId="4" borderId="2" xfId="0" applyNumberFormat="1" applyFont="1" applyFill="1" applyBorder="1" applyAlignment="1" applyProtection="1">
      <alignment horizontal="center"/>
      <protection locked="0"/>
    </xf>
    <xf numFmtId="43" fontId="7" fillId="4" borderId="1" xfId="1" applyFont="1" applyFill="1" applyBorder="1"/>
    <xf numFmtId="43" fontId="0" fillId="0" borderId="0" xfId="0" applyNumberFormat="1"/>
    <xf numFmtId="16" fontId="0" fillId="0" borderId="0" xfId="0" applyNumberFormat="1"/>
    <xf numFmtId="0" fontId="8" fillId="0" borderId="0" xfId="0" applyFont="1"/>
    <xf numFmtId="4" fontId="8" fillId="0" borderId="9" xfId="0" applyNumberFormat="1" applyFont="1" applyBorder="1" applyAlignment="1">
      <alignment horizontal="right"/>
    </xf>
    <xf numFmtId="2" fontId="8" fillId="0" borderId="0" xfId="0" applyNumberFormat="1" applyFont="1"/>
    <xf numFmtId="2" fontId="0" fillId="0" borderId="0" xfId="0" applyNumberFormat="1"/>
    <xf numFmtId="2" fontId="8" fillId="0" borderId="0" xfId="0" applyNumberFormat="1" applyFont="1" applyFill="1" applyBorder="1"/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Milliers" xfId="1" builtinId="3"/>
    <cellStyle name="Normal" xfId="0" builtinId="0"/>
  </cellStyles>
  <dxfs count="9"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"/>
  <sheetViews>
    <sheetView workbookViewId="0">
      <selection activeCell="A3" sqref="A3:C3"/>
    </sheetView>
  </sheetViews>
  <sheetFormatPr baseColWidth="10" defaultRowHeight="16.5" x14ac:dyDescent="0.3"/>
  <cols>
    <col min="3" max="3" width="14.21875" bestFit="1" customWidth="1"/>
    <col min="4" max="4" width="25.77734375" customWidth="1"/>
    <col min="6" max="6" width="14.21875" customWidth="1"/>
    <col min="7" max="7" width="14.33203125" bestFit="1" customWidth="1"/>
  </cols>
  <sheetData>
    <row r="1" spans="1:8" s="11" customFormat="1" ht="31.5" customHeight="1" thickBot="1" x14ac:dyDescent="0.65">
      <c r="A1" s="21" t="s">
        <v>8</v>
      </c>
      <c r="B1" s="22"/>
      <c r="C1" s="22"/>
      <c r="D1" s="22"/>
      <c r="E1" s="22"/>
      <c r="F1" s="22"/>
      <c r="G1" s="23"/>
    </row>
    <row r="2" spans="1:8" ht="24" customHeight="1" thickBot="1" x14ac:dyDescent="0.35"/>
    <row r="3" spans="1:8" ht="17.25" thickBot="1" x14ac:dyDescent="0.35">
      <c r="A3" s="24" t="s">
        <v>10</v>
      </c>
      <c r="B3" s="25"/>
      <c r="C3" s="26"/>
      <c r="E3" s="9" t="s">
        <v>0</v>
      </c>
      <c r="F3" s="10" t="s">
        <v>0</v>
      </c>
    </row>
    <row r="4" spans="1:8" ht="18.75" thickBot="1" x14ac:dyDescent="0.4">
      <c r="E4" s="7">
        <f>SUM(E6:E2537)</f>
        <v>0</v>
      </c>
      <c r="F4" s="8">
        <f>SUM(F6:F2537)</f>
        <v>0</v>
      </c>
      <c r="G4" s="12" t="s">
        <v>6</v>
      </c>
    </row>
    <row r="5" spans="1:8" ht="21" thickBot="1" x14ac:dyDescent="0.55000000000000004">
      <c r="A5" s="3" t="s">
        <v>1</v>
      </c>
      <c r="B5" s="4" t="s">
        <v>2</v>
      </c>
      <c r="C5" s="4" t="s">
        <v>9</v>
      </c>
      <c r="D5" s="4" t="s">
        <v>3</v>
      </c>
      <c r="E5" s="5" t="s">
        <v>4</v>
      </c>
      <c r="F5" s="6" t="s">
        <v>5</v>
      </c>
      <c r="G5" s="13">
        <f>SUM(F6:F200)-SUM(E6:E200)</f>
        <v>0</v>
      </c>
    </row>
    <row r="6" spans="1:8" x14ac:dyDescent="0.3">
      <c r="B6" s="1">
        <v>42736</v>
      </c>
      <c r="D6" t="s">
        <v>7</v>
      </c>
      <c r="H6" s="2"/>
    </row>
  </sheetData>
  <mergeCells count="2">
    <mergeCell ref="A1:G1"/>
    <mergeCell ref="A3:C3"/>
  </mergeCells>
  <conditionalFormatting sqref="E4">
    <cfRule type="cellIs" dxfId="8" priority="1" stopIfTrue="1" operator="notEqual">
      <formula>$F$5</formula>
    </cfRule>
  </conditionalFormatting>
  <conditionalFormatting sqref="F4">
    <cfRule type="cellIs" dxfId="7" priority="2" stopIfTrue="1" operator="notEqual">
      <formula>$E$5</formula>
    </cfRule>
  </conditionalFormatting>
  <pageMargins left="0.31496062992125984" right="0.31496062992125984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7"/>
  <sheetViews>
    <sheetView tabSelected="1" topLeftCell="A7" workbookViewId="0">
      <selection activeCell="I15" sqref="I15"/>
    </sheetView>
  </sheetViews>
  <sheetFormatPr baseColWidth="10" defaultRowHeight="16.5" x14ac:dyDescent="0.3"/>
  <cols>
    <col min="3" max="3" width="14.21875" bestFit="1" customWidth="1"/>
    <col min="4" max="4" width="25.77734375" customWidth="1"/>
    <col min="6" max="6" width="14.21875" customWidth="1"/>
    <col min="7" max="7" width="14.33203125" bestFit="1" customWidth="1"/>
  </cols>
  <sheetData>
    <row r="1" spans="1:8" s="11" customFormat="1" ht="31.5" customHeight="1" thickBot="1" x14ac:dyDescent="0.65">
      <c r="A1" s="21" t="s">
        <v>23</v>
      </c>
      <c r="B1" s="22"/>
      <c r="C1" s="22"/>
      <c r="D1" s="22"/>
      <c r="E1" s="22"/>
      <c r="F1" s="22"/>
      <c r="G1" s="23"/>
    </row>
    <row r="2" spans="1:8" ht="24" customHeight="1" thickBot="1" x14ac:dyDescent="0.35"/>
    <row r="3" spans="1:8" ht="17.25" thickBot="1" x14ac:dyDescent="0.35">
      <c r="A3" s="24" t="s">
        <v>10</v>
      </c>
      <c r="B3" s="25"/>
      <c r="C3" s="26"/>
      <c r="E3" s="9" t="s">
        <v>0</v>
      </c>
      <c r="F3" s="10" t="s">
        <v>0</v>
      </c>
    </row>
    <row r="4" spans="1:8" ht="18.75" thickBot="1" x14ac:dyDescent="0.4">
      <c r="E4" s="7">
        <f>SUM(E6:E2538)</f>
        <v>1114.1000000000001</v>
      </c>
      <c r="F4" s="8">
        <f>SUM(F6:F2538)</f>
        <v>1703.25</v>
      </c>
      <c r="G4" s="12" t="s">
        <v>6</v>
      </c>
    </row>
    <row r="5" spans="1:8" ht="21" thickBot="1" x14ac:dyDescent="0.55000000000000004">
      <c r="A5" s="3" t="s">
        <v>1</v>
      </c>
      <c r="B5" s="4" t="s">
        <v>2</v>
      </c>
      <c r="C5" s="4" t="s">
        <v>9</v>
      </c>
      <c r="D5" s="4" t="s">
        <v>3</v>
      </c>
      <c r="E5" s="5" t="s">
        <v>4</v>
      </c>
      <c r="F5" s="6" t="s">
        <v>5</v>
      </c>
      <c r="G5" s="13">
        <f>SUM(F6:F201)-SUM(E6:E201)</f>
        <v>589.14999999999986</v>
      </c>
    </row>
    <row r="6" spans="1:8" x14ac:dyDescent="0.3">
      <c r="B6" s="1">
        <v>43101</v>
      </c>
      <c r="F6" s="14">
        <v>243.45</v>
      </c>
      <c r="H6" s="2"/>
    </row>
    <row r="7" spans="1:8" x14ac:dyDescent="0.3">
      <c r="B7" s="15">
        <v>43118</v>
      </c>
      <c r="C7" t="s">
        <v>13</v>
      </c>
      <c r="D7" t="s">
        <v>11</v>
      </c>
      <c r="E7" s="7">
        <v>10</v>
      </c>
    </row>
    <row r="8" spans="1:8" x14ac:dyDescent="0.3">
      <c r="B8" s="15">
        <v>43124</v>
      </c>
      <c r="C8">
        <v>6558034</v>
      </c>
      <c r="D8" t="s">
        <v>12</v>
      </c>
      <c r="E8" s="16">
        <v>56.5</v>
      </c>
    </row>
    <row r="9" spans="1:8" x14ac:dyDescent="0.3">
      <c r="B9" s="15">
        <v>43129</v>
      </c>
      <c r="C9">
        <v>6558035</v>
      </c>
      <c r="D9" t="s">
        <v>14</v>
      </c>
      <c r="E9" s="16">
        <v>78.599999999999994</v>
      </c>
    </row>
    <row r="10" spans="1:8" x14ac:dyDescent="0.3">
      <c r="B10" s="1">
        <v>43148</v>
      </c>
      <c r="D10" t="s">
        <v>22</v>
      </c>
      <c r="E10" s="16"/>
      <c r="F10">
        <v>559.79999999999995</v>
      </c>
    </row>
    <row r="11" spans="1:8" x14ac:dyDescent="0.3">
      <c r="B11" s="1">
        <v>43171</v>
      </c>
      <c r="C11">
        <v>6558036</v>
      </c>
      <c r="D11" t="s">
        <v>12</v>
      </c>
      <c r="E11" s="16">
        <v>45.01</v>
      </c>
    </row>
    <row r="12" spans="1:8" x14ac:dyDescent="0.3">
      <c r="B12" s="1">
        <v>43181</v>
      </c>
      <c r="C12">
        <v>6558037</v>
      </c>
      <c r="D12" t="s">
        <v>12</v>
      </c>
      <c r="E12" s="16">
        <v>60.8</v>
      </c>
    </row>
    <row r="13" spans="1:8" x14ac:dyDescent="0.3">
      <c r="B13" s="1">
        <v>43207</v>
      </c>
      <c r="C13">
        <v>6558038</v>
      </c>
      <c r="D13" t="s">
        <v>12</v>
      </c>
      <c r="E13" s="16">
        <v>55.43</v>
      </c>
    </row>
    <row r="14" spans="1:8" x14ac:dyDescent="0.3">
      <c r="B14" s="1">
        <v>43208</v>
      </c>
      <c r="C14" t="s">
        <v>13</v>
      </c>
      <c r="D14" t="s">
        <v>11</v>
      </c>
      <c r="E14" s="17">
        <v>13.5</v>
      </c>
    </row>
    <row r="15" spans="1:8" x14ac:dyDescent="0.3">
      <c r="B15" s="1">
        <v>43216</v>
      </c>
      <c r="C15">
        <v>7992002</v>
      </c>
      <c r="D15" t="s">
        <v>16</v>
      </c>
      <c r="E15" s="7">
        <v>15</v>
      </c>
    </row>
    <row r="16" spans="1:8" x14ac:dyDescent="0.3">
      <c r="B16" s="1">
        <v>43216</v>
      </c>
      <c r="C16">
        <v>7592001</v>
      </c>
      <c r="D16" t="s">
        <v>12</v>
      </c>
      <c r="E16" s="17">
        <v>61.3</v>
      </c>
    </row>
    <row r="17" spans="2:6" x14ac:dyDescent="0.3">
      <c r="B17" s="1">
        <v>43244</v>
      </c>
      <c r="C17">
        <v>7592003</v>
      </c>
      <c r="D17" t="s">
        <v>12</v>
      </c>
      <c r="E17" s="16">
        <v>73.23</v>
      </c>
    </row>
    <row r="18" spans="2:6" x14ac:dyDescent="0.3">
      <c r="B18" s="1">
        <v>43257</v>
      </c>
      <c r="C18">
        <v>7592004</v>
      </c>
      <c r="D18" t="s">
        <v>17</v>
      </c>
      <c r="E18" s="17">
        <v>53</v>
      </c>
    </row>
    <row r="19" spans="2:6" x14ac:dyDescent="0.3">
      <c r="B19" s="1">
        <v>43271</v>
      </c>
      <c r="C19">
        <v>7592007</v>
      </c>
      <c r="D19" t="s">
        <v>18</v>
      </c>
      <c r="E19" s="16">
        <v>12.45</v>
      </c>
    </row>
    <row r="20" spans="2:6" x14ac:dyDescent="0.3">
      <c r="B20" s="1">
        <v>43271</v>
      </c>
      <c r="C20">
        <v>7592005</v>
      </c>
      <c r="D20" t="s">
        <v>12</v>
      </c>
      <c r="E20" s="18">
        <v>52.5</v>
      </c>
    </row>
    <row r="21" spans="2:6" x14ac:dyDescent="0.3">
      <c r="B21" s="1">
        <v>43299</v>
      </c>
      <c r="C21" t="s">
        <v>15</v>
      </c>
      <c r="D21" t="s">
        <v>11</v>
      </c>
      <c r="E21" s="18">
        <v>13.5</v>
      </c>
    </row>
    <row r="22" spans="2:6" x14ac:dyDescent="0.3">
      <c r="B22" s="1">
        <v>43305</v>
      </c>
      <c r="C22">
        <v>7592008</v>
      </c>
      <c r="D22" t="s">
        <v>12</v>
      </c>
      <c r="E22" s="18">
        <v>65.5</v>
      </c>
    </row>
    <row r="23" spans="2:6" x14ac:dyDescent="0.3">
      <c r="B23" s="1">
        <v>43357</v>
      </c>
      <c r="C23">
        <v>7592009</v>
      </c>
      <c r="D23" t="s">
        <v>12</v>
      </c>
      <c r="E23" s="20">
        <v>52.5</v>
      </c>
    </row>
    <row r="24" spans="2:6" x14ac:dyDescent="0.3">
      <c r="B24" s="1">
        <v>43375</v>
      </c>
      <c r="C24" t="s">
        <v>13</v>
      </c>
      <c r="D24" t="s">
        <v>11</v>
      </c>
      <c r="E24" s="20">
        <v>13.5</v>
      </c>
    </row>
    <row r="25" spans="2:6" x14ac:dyDescent="0.3">
      <c r="B25" s="1">
        <v>43446</v>
      </c>
      <c r="D25" t="s">
        <v>21</v>
      </c>
      <c r="E25" s="20"/>
      <c r="F25" s="19">
        <v>900</v>
      </c>
    </row>
    <row r="26" spans="2:6" x14ac:dyDescent="0.3">
      <c r="B26" s="1">
        <v>43449</v>
      </c>
      <c r="C26">
        <v>7592010</v>
      </c>
      <c r="D26" t="s">
        <v>19</v>
      </c>
      <c r="E26" s="18">
        <v>230.58</v>
      </c>
    </row>
    <row r="27" spans="2:6" x14ac:dyDescent="0.3">
      <c r="B27" s="1">
        <v>43452</v>
      </c>
      <c r="C27">
        <v>7592011</v>
      </c>
      <c r="D27" t="s">
        <v>20</v>
      </c>
      <c r="E27" s="18">
        <v>151.19999999999999</v>
      </c>
    </row>
  </sheetData>
  <mergeCells count="2">
    <mergeCell ref="A1:G1"/>
    <mergeCell ref="A3:C3"/>
  </mergeCells>
  <conditionalFormatting sqref="E4">
    <cfRule type="cellIs" dxfId="6" priority="7" stopIfTrue="1" operator="notEqual">
      <formula>$F$5</formula>
    </cfRule>
  </conditionalFormatting>
  <conditionalFormatting sqref="F4">
    <cfRule type="cellIs" dxfId="5" priority="8" stopIfTrue="1" operator="notEqual">
      <formula>$E$5</formula>
    </cfRule>
  </conditionalFormatting>
  <conditionalFormatting sqref="E7">
    <cfRule type="cellIs" dxfId="4" priority="5" stopIfTrue="1" operator="notEqual">
      <formula>$F$5</formula>
    </cfRule>
  </conditionalFormatting>
  <conditionalFormatting sqref="E14">
    <cfRule type="cellIs" dxfId="3" priority="4" stopIfTrue="1" operator="notEqual">
      <formula>$F$5</formula>
    </cfRule>
  </conditionalFormatting>
  <conditionalFormatting sqref="E15">
    <cfRule type="cellIs" dxfId="2" priority="3" stopIfTrue="1" operator="notEqual">
      <formula>$F$5</formula>
    </cfRule>
  </conditionalFormatting>
  <conditionalFormatting sqref="E16">
    <cfRule type="cellIs" dxfId="1" priority="2" stopIfTrue="1" operator="notEqual">
      <formula>$F$5</formula>
    </cfRule>
  </conditionalFormatting>
  <conditionalFormatting sqref="E18">
    <cfRule type="cellIs" dxfId="0" priority="1" stopIfTrue="1" operator="notEqual">
      <formula>$F$5</formula>
    </cfRule>
  </conditionalFormatting>
  <pageMargins left="0.31496062992125984" right="0.31496062992125984" top="0.74803149606299213" bottom="0.74803149606299213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2016</vt:lpstr>
      <vt:lpstr>2017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DanieleR</dc:creator>
  <cp:lastModifiedBy>CGT2</cp:lastModifiedBy>
  <cp:lastPrinted>2018-04-11T08:13:03Z</cp:lastPrinted>
  <dcterms:created xsi:type="dcterms:W3CDTF">2018-04-11T06:47:36Z</dcterms:created>
  <dcterms:modified xsi:type="dcterms:W3CDTF">2019-01-25T12:41:53Z</dcterms:modified>
</cp:coreProperties>
</file>